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<sst xmlns="http://schemas.openxmlformats.org/spreadsheetml/2006/main" count="39" uniqueCount="32">
  <si>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</si>
  <si>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</si>
  <si>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</si>
  <si>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</si>
  <si>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</si>
  <si>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</si>
  <si>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</si>
  <si>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</si>
  <si>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</si>
  <si>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</si>
  <si>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</si>
  <si>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</si>
  <si>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</si>
  <si>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</si>
  <si>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</si>
  <si>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</si>
  <si>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</si>
  <si>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Vũ Hạnh Chiêu</t>
  </si>
  <si>
    <t>Vũ Hạnh Chiêu</t>
  </si>
  <si>
    <t>Anh Văn CN CNKT Đ- ĐT</t>
  </si>
  <si>
    <t>17C1 - CĐT1</t>
  </si>
  <si>
    <t>17C1 - ĐCN4</t>
  </si>
  <si>
    <t>18C2 - ĐĐT1</t>
  </si>
  <si>
    <t>Khí Cụ Điện</t>
  </si>
  <si>
    <t>17T4 - ĐĐT1</t>
  </si>
  <si>
    <t>17T4 - ĐCN1</t>
  </si>
  <si>
    <t>17T4 - ĐCN2</t>
  </si>
  <si>
    <t>Mạch Điện</t>
  </si>
  <si>
    <t>18T4 - ĐCN1</t>
  </si>
  <si>
    <t>18C1 - ĐCN4</t>
  </si>
  <si>
    <t>18C1 - CĐT1</t>
  </si>
  <si>
    <t>16TCT HL1  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</si>
</sst>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E20" sqref="E2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20</v>
      </c>
      <c r="D10" s="62">
        <v>48</v>
      </c>
      <c r="E10" s="62">
        <v>44</v>
      </c>
      <c r="F10" s="63">
        <f>IF(D10=0,"",E10/D10)</f>
        <v>0.91666666666666663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21</v>
      </c>
      <c r="D11" s="60">
        <v>43</v>
      </c>
      <c r="E11" s="60">
        <v>40</v>
      </c>
      <c r="F11" s="63">
        <f t="shared" ref="F11:F25" si="0">IF(D11=0,"",E11/D11)</f>
        <v>0.93023255813953487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42" t="s">
        <v>22</v>
      </c>
      <c r="D12" s="61">
        <v>69</v>
      </c>
      <c r="E12" s="61">
        <v>51</v>
      </c>
      <c r="F12" s="63">
        <f t="shared" si="0"/>
        <v>0.73913043478260865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24</v>
      </c>
      <c r="D13" s="41">
        <v>40</v>
      </c>
      <c r="E13" s="41">
        <v>35</v>
      </c>
      <c r="F13" s="63">
        <f t="shared" si="0"/>
        <v>0.875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25</v>
      </c>
      <c r="D14" s="41">
        <v>29</v>
      </c>
      <c r="E14" s="41">
        <v>27</v>
      </c>
      <c r="F14" s="63">
        <f t="shared" si="0"/>
        <v>0.93103448275862066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26</v>
      </c>
      <c r="D15" s="41">
        <v>31</v>
      </c>
      <c r="E15" s="41">
        <v>20</v>
      </c>
      <c r="F15" s="63">
        <f t="shared" si="0"/>
        <v>0.64516129032258063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27</v>
      </c>
      <c r="C16" s="42" t="s">
        <v>28</v>
      </c>
      <c r="D16" s="41">
        <v>32</v>
      </c>
      <c r="E16" s="41">
        <v>23</v>
      </c>
      <c r="F16" s="63">
        <f t="shared" si="0"/>
        <v>0.71875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27</v>
      </c>
      <c r="C17" s="42" t="s">
        <v>29</v>
      </c>
      <c r="D17" s="41">
        <v>55</v>
      </c>
      <c r="E17" s="41">
        <v>44</v>
      </c>
      <c r="F17" s="63">
        <f t="shared" si="0"/>
        <v>0.8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27</v>
      </c>
      <c r="C18" s="42" t="s">
        <v>30</v>
      </c>
      <c r="D18" s="41">
        <v>50</v>
      </c>
      <c r="E18" s="41">
        <v>39</v>
      </c>
      <c r="F18" s="63">
        <f t="shared" si="0"/>
        <v>0.78</v>
      </c>
      <c r="G18" s="41"/>
      <c r="H18" s="12"/>
      <c r="I18" s="23"/>
      <c r="J18" s="24"/>
    </row>
    <row r="19" spans="1:10" s="11" customFormat="1" ht="31.5" x14ac:dyDescent="0.25">
      <c r="A19" s="42">
        <v>10</v>
      </c>
      <c r="B19" s="42" t="s">
        <v>27</v>
      </c>
      <c r="C19" s="42" t="s">
        <v>31</v>
      </c>
      <c r="D19" s="41">
        <v>9</v>
      </c>
      <c r="E19" s="41">
        <v>9</v>
      </c>
      <c r="F19" s="63">
        <f t="shared" si="0"/>
        <v>1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406</v>
      </c>
      <c r="E25" s="59">
        <f>SUM(E10:E24)</f>
        <v>332</v>
      </c>
      <c r="F25" s="64">
        <f t="shared" si="0"/>
        <v>0.81773399014778325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18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2019-05-03T03:09:38Z</dcterms:modified>
</cp:coreProperties>
</file>